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ониторы" sheetId="2" r:id="rId1"/>
  </sheets>
  <definedNames>
    <definedName name="_xlnm._FilterDatabase" localSheetId="0" hidden="1">Мониторы!$A$1:$N$7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2" i="2"/>
  <c r="L6" i="2" l="1"/>
  <c r="N6" i="2" s="1"/>
  <c r="L5" i="2"/>
  <c r="N5" i="2" s="1"/>
  <c r="L2" i="2"/>
  <c r="N2" i="2" s="1"/>
  <c r="L4" i="2"/>
  <c r="N4" i="2" s="1"/>
  <c r="L7" i="2"/>
  <c r="N7" i="2" s="1"/>
  <c r="L3" i="2"/>
  <c r="N3" i="2" s="1"/>
</calcChain>
</file>

<file path=xl/sharedStrings.xml><?xml version="1.0" encoding="utf-8"?>
<sst xmlns="http://schemas.openxmlformats.org/spreadsheetml/2006/main" count="38" uniqueCount="28">
  <si>
    <t>Город</t>
  </si>
  <si>
    <t>Количество мониторов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</si>
  <si>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</si>
  <si>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</si>
  <si>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</si>
  <si>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</si>
  <si>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 xml:space="preserve">Стоимость </t>
  </si>
  <si>
    <t>Время работы монитора, час</t>
  </si>
  <si>
    <t>Стоимость за 1 сек.</t>
  </si>
  <si>
    <t>Одинцово</t>
  </si>
  <si>
    <t>№15</t>
  </si>
  <si>
    <t>№339</t>
  </si>
  <si>
    <t>№12</t>
  </si>
  <si>
    <t>№11</t>
  </si>
  <si>
    <t>№27</t>
  </si>
  <si>
    <t>№44</t>
  </si>
  <si>
    <t>Маршрут</t>
  </si>
  <si>
    <t>Станция Одинцово - Платформа Баковка</t>
  </si>
  <si>
    <t>Администрация  → Метро "Парк Победы"</t>
  </si>
  <si>
    <t>Станция МЦД Одинцово  → Станция МЦД Одинцово</t>
  </si>
  <si>
    <t>Микрорайон Новая Трёхгорка  → Спортивный парк им. Л. Лазутиной</t>
  </si>
  <si>
    <t> ЖК Гусарская баллада - Сколково</t>
  </si>
  <si>
    <t>ЖК "Сколковский" - Одинбург</t>
  </si>
  <si>
    <t>Путь слеования</t>
  </si>
  <si>
    <t>Ко-во ТС</t>
  </si>
  <si>
    <t>Вид рекламы</t>
  </si>
  <si>
    <t>Реклама на мониторах в транспорте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</si>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</sst>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21.42578125" style="1" customWidth="1"/>
    <col min="3" max="3" width="13" style="1" customWidth="1"/>
    <col min="4" max="4" width="30.7109375" style="1" customWidth="1"/>
    <col min="5" max="5" width="12.28515625" style="1" customWidth="1"/>
    <col min="6" max="6" width="16.85546875" style="1" customWidth="1"/>
    <col min="7" max="7" width="14.7109375" style="1" customWidth="1"/>
    <col min="8" max="8" width="17" style="1" customWidth="1"/>
    <col min="9" max="9" width="17.28515625" style="1" customWidth="1"/>
    <col min="10" max="10" width="20.7109375" style="1" customWidth="1"/>
    <col min="11" max="11" width="21" style="1" customWidth="1"/>
    <col min="12" max="12" width="21.5703125" style="1" customWidth="1"/>
    <col min="13" max="13" width="21" style="1" customWidth="1"/>
    <col min="14" max="14" width="13.85546875" style="2" customWidth="1"/>
    <col min="15" max="16384" width="9.140625" style="1"/>
  </cols>
  <sheetData>
    <row r="1" spans="1:14" ht="25.5" x14ac:dyDescent="0.25">
      <c r="A1" s="6" t="s">
        <v>0</v>
      </c>
      <c r="B1" s="6" t="s">
        <v>25</v>
      </c>
      <c r="C1" s="6" t="s">
        <v>16</v>
      </c>
      <c r="D1" s="6" t="s">
        <v>23</v>
      </c>
      <c r="E1" s="6" t="s">
        <v>24</v>
      </c>
      <c r="F1" s="6" t="s">
        <v>2</v>
      </c>
      <c r="G1" s="6" t="s">
        <v>1</v>
      </c>
      <c r="H1" s="6" t="s">
        <v>7</v>
      </c>
      <c r="I1" s="6" t="s">
        <v>27</v>
      </c>
      <c r="J1" s="6" t="s">
        <v>3</v>
      </c>
      <c r="K1" s="6" t="s">
        <v>4</v>
      </c>
      <c r="L1" s="6" t="s">
        <v>5</v>
      </c>
      <c r="M1" s="6" t="s">
        <v>8</v>
      </c>
      <c r="N1" s="6" t="s">
        <v>6</v>
      </c>
    </row>
    <row r="2" spans="1:14" ht="25.5" x14ac:dyDescent="0.25">
      <c r="A2" s="7" t="s">
        <v>9</v>
      </c>
      <c r="B2" s="7" t="s">
        <v>26</v>
      </c>
      <c r="C2" s="4" t="s">
        <v>10</v>
      </c>
      <c r="D2" s="4" t="s">
        <v>17</v>
      </c>
      <c r="E2" s="5">
        <v>4</v>
      </c>
      <c r="F2" s="7">
        <v>31</v>
      </c>
      <c r="G2" s="5">
        <v>4</v>
      </c>
      <c r="H2" s="7">
        <v>11</v>
      </c>
      <c r="I2" s="7">
        <v>10</v>
      </c>
      <c r="J2" s="7">
        <v>12</v>
      </c>
      <c r="K2" s="7">
        <f>H2*J2</f>
        <v>132</v>
      </c>
      <c r="L2" s="7">
        <f>F2*K2</f>
        <v>4092</v>
      </c>
      <c r="M2" s="5">
        <v>0.05</v>
      </c>
      <c r="N2" s="3">
        <f>0.3*L2*I2*E2</f>
        <v>49104</v>
      </c>
    </row>
    <row r="3" spans="1:14" ht="25.5" x14ac:dyDescent="0.25">
      <c r="A3" s="7" t="s">
        <v>9</v>
      </c>
      <c r="B3" s="7" t="s">
        <v>26</v>
      </c>
      <c r="C3" s="4" t="s">
        <v>11</v>
      </c>
      <c r="D3" s="4" t="s">
        <v>18</v>
      </c>
      <c r="E3" s="5">
        <v>13</v>
      </c>
      <c r="F3" s="7">
        <v>31</v>
      </c>
      <c r="G3" s="5">
        <v>13</v>
      </c>
      <c r="H3" s="7">
        <v>11</v>
      </c>
      <c r="I3" s="7">
        <v>10</v>
      </c>
      <c r="J3" s="7">
        <v>12</v>
      </c>
      <c r="K3" s="7">
        <f t="shared" ref="K3:K7" si="0">H3*J3</f>
        <v>132</v>
      </c>
      <c r="L3" s="7">
        <f t="shared" ref="L3:L7" si="1">F3*K3</f>
        <v>4092</v>
      </c>
      <c r="M3" s="5">
        <v>0.05</v>
      </c>
      <c r="N3" s="3">
        <f t="shared" ref="N3:N7" si="2">0.3*L3*I3*E3</f>
        <v>159588</v>
      </c>
    </row>
    <row r="4" spans="1:14" ht="25.5" x14ac:dyDescent="0.25">
      <c r="A4" s="7" t="s">
        <v>9</v>
      </c>
      <c r="B4" s="7" t="s">
        <v>26</v>
      </c>
      <c r="C4" s="4" t="s">
        <v>12</v>
      </c>
      <c r="D4" s="4" t="s">
        <v>19</v>
      </c>
      <c r="E4" s="5">
        <v>3</v>
      </c>
      <c r="F4" s="7">
        <v>31</v>
      </c>
      <c r="G4" s="5">
        <v>3</v>
      </c>
      <c r="H4" s="7">
        <v>11</v>
      </c>
      <c r="I4" s="7">
        <v>10</v>
      </c>
      <c r="J4" s="7">
        <v>12</v>
      </c>
      <c r="K4" s="7">
        <f t="shared" si="0"/>
        <v>132</v>
      </c>
      <c r="L4" s="7">
        <f t="shared" si="1"/>
        <v>4092</v>
      </c>
      <c r="M4" s="5">
        <v>0.05</v>
      </c>
      <c r="N4" s="3">
        <f t="shared" si="2"/>
        <v>36828</v>
      </c>
    </row>
    <row r="5" spans="1:14" ht="25.5" x14ac:dyDescent="0.25">
      <c r="A5" s="7" t="s">
        <v>9</v>
      </c>
      <c r="B5" s="7" t="s">
        <v>26</v>
      </c>
      <c r="C5" s="4" t="s">
        <v>13</v>
      </c>
      <c r="D5" s="4" t="s">
        <v>20</v>
      </c>
      <c r="E5" s="5">
        <v>15</v>
      </c>
      <c r="F5" s="7">
        <v>31</v>
      </c>
      <c r="G5" s="5">
        <v>15</v>
      </c>
      <c r="H5" s="7">
        <v>11</v>
      </c>
      <c r="I5" s="7">
        <v>10</v>
      </c>
      <c r="J5" s="7">
        <v>12</v>
      </c>
      <c r="K5" s="7">
        <f t="shared" si="0"/>
        <v>132</v>
      </c>
      <c r="L5" s="7">
        <f t="shared" si="1"/>
        <v>4092</v>
      </c>
      <c r="M5" s="5">
        <v>0.05</v>
      </c>
      <c r="N5" s="3">
        <f t="shared" si="2"/>
        <v>184140</v>
      </c>
    </row>
    <row r="6" spans="1:14" ht="25.5" x14ac:dyDescent="0.25">
      <c r="A6" s="7" t="s">
        <v>9</v>
      </c>
      <c r="B6" s="7" t="s">
        <v>26</v>
      </c>
      <c r="C6" s="4" t="s">
        <v>14</v>
      </c>
      <c r="D6" s="4" t="s">
        <v>21</v>
      </c>
      <c r="E6" s="5">
        <v>3</v>
      </c>
      <c r="F6" s="7">
        <v>31</v>
      </c>
      <c r="G6" s="5">
        <v>3</v>
      </c>
      <c r="H6" s="7">
        <v>11</v>
      </c>
      <c r="I6" s="7">
        <v>10</v>
      </c>
      <c r="J6" s="7">
        <v>12</v>
      </c>
      <c r="K6" s="7">
        <f t="shared" si="0"/>
        <v>132</v>
      </c>
      <c r="L6" s="7">
        <f t="shared" si="1"/>
        <v>4092</v>
      </c>
      <c r="M6" s="5">
        <v>0.05</v>
      </c>
      <c r="N6" s="3">
        <f t="shared" si="2"/>
        <v>36828</v>
      </c>
    </row>
    <row r="7" spans="1:14" ht="25.5" x14ac:dyDescent="0.25">
      <c r="A7" s="7" t="s">
        <v>9</v>
      </c>
      <c r="B7" s="7" t="s">
        <v>26</v>
      </c>
      <c r="C7" s="4" t="s">
        <v>15</v>
      </c>
      <c r="D7" s="4" t="s">
        <v>22</v>
      </c>
      <c r="E7" s="5">
        <v>6</v>
      </c>
      <c r="F7" s="7">
        <v>31</v>
      </c>
      <c r="G7" s="5">
        <v>6</v>
      </c>
      <c r="H7" s="7">
        <v>11</v>
      </c>
      <c r="I7" s="7">
        <v>10</v>
      </c>
      <c r="J7" s="7">
        <v>12</v>
      </c>
      <c r="K7" s="7">
        <f t="shared" si="0"/>
        <v>132</v>
      </c>
      <c r="L7" s="7">
        <f t="shared" si="1"/>
        <v>4092</v>
      </c>
      <c r="M7" s="5">
        <v>0.05</v>
      </c>
      <c r="N7" s="3">
        <f t="shared" si="2"/>
        <v>73656</v>
      </c>
    </row>
  </sheetData>
  <autoFilter ref="A1:N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2026-03-20T16:14:21Z</dcterms:modified>
</cp:coreProperties>
</file>